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DIGITAL\"/>
    </mc:Choice>
  </mc:AlternateContent>
  <xr:revisionPtr revIDLastSave="0" documentId="13_ncr:1_{C4CCCF87-4558-4FE6-97F1-7B63E71A6A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 s="1"/>
  <c r="C49" i="2"/>
  <c r="B49" i="2"/>
  <c r="C48" i="2"/>
  <c r="C59" i="2" s="1"/>
  <c r="B48" i="2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B59" i="2" l="1"/>
  <c r="B61" i="2"/>
  <c r="C61" i="2"/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<sst xmlns="http://schemas.openxmlformats.org/spreadsheetml/2006/main" count="58" uniqueCount="50">
  <si>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</si>
  <si>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</si>
  <si>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</si>
  <si>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</si>
  <si>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</si>
  <si>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</si>
  <si>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</si>
  <si>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</si>
  <si>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</si>
  <si>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</si>
  <si>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</si>
  <si>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</si>
  <si>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</si>
  <si>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</si>
  <si>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</si>
  <si>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</si>
  <si>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</si>
  <si>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</si>
  <si>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</si>
  <si>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</si>
  <si>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</si>
  <si>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</si>
  <si>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</si>
  <si>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</si>
  <si>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</si>
  <si>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</si>
  <si>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</si>
  <si>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</si>
  <si>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</si>
  <si>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</si>
  <si>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</si>
  <si>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</si>
  <si>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</si>
  <si>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</si>
  <si>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</si>
  <si>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</si>
  <si>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</si>
  <si>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</si>
  <si>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</si>
  <si>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</si>
  <si>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</si>
  <si>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</si>
  <si>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</si>
  <si>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</si>
  <si>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</si>
  <si>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</si>
  <si>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</si>
  <si>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</si>
  <si>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</si>
  <si>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para el Desarrollo Integral de la Familia del Municipio de San Felipe, Gto.
Estado de Flujos de Efectivo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</si>
</sst>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1389062</xdr:colOff>
      <xdr:row>70</xdr:row>
      <xdr:rowOff>47625</xdr:rowOff>
    </xdr:from>
    <xdr:to>
      <xdr:col>2</xdr:col>
      <xdr:colOff>850692</xdr:colOff>
      <xdr:row>75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ABC32F4-BEC6-4DE1-8C78-18EBDD81A650}"/>
            </a:ext>
          </a:extLst>
        </xdr:cNvPr>
        <xdr:cNvSpPr txBox="1"/>
      </xdr:nvSpPr>
      <xdr:spPr>
        <a:xfrm>
          <a:off x="1389062" y="10874375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topLeftCell="A31" zoomScale="120" zoomScaleNormal="120" workbookViewId="0">
      <selection activeCell="E61" sqref="E6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f>SUM(B5:B14)</f>
        <v>10002853.15</v>
      </c>
      <c r="C4" s="13">
        <f>SUM(C5:C14)</f>
        <v>18602511.009999998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0</v>
      </c>
      <c r="C9" s="14">
        <v>2941.62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4">
        <v>662599.22</v>
      </c>
      <c r="C11" s="14">
        <v>1166199.99</v>
      </c>
    </row>
    <row r="12" spans="1:3" ht="22.5" x14ac:dyDescent="0.2">
      <c r="A12" s="7" t="s">
        <v>10</v>
      </c>
      <c r="B12" s="14">
        <v>0</v>
      </c>
      <c r="C12" s="14">
        <v>0</v>
      </c>
    </row>
    <row r="13" spans="1:3" ht="11.25" customHeight="1" x14ac:dyDescent="0.2">
      <c r="A13" s="7" t="s">
        <v>11</v>
      </c>
      <c r="B13" s="14">
        <v>9340253.9299999997</v>
      </c>
      <c r="C13" s="14">
        <v>17433369.399999999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13</v>
      </c>
      <c r="B16" s="13">
        <f>SUM(B17:B32)</f>
        <v>7685421.120000001</v>
      </c>
      <c r="C16" s="13">
        <f>SUM(C17:C32)</f>
        <v>17679577.939999998</v>
      </c>
    </row>
    <row r="17" spans="1:3" ht="11.25" customHeight="1" x14ac:dyDescent="0.2">
      <c r="A17" s="7" t="s">
        <v>14</v>
      </c>
      <c r="B17" s="14">
        <v>6123254.8499999996</v>
      </c>
      <c r="C17" s="14">
        <v>12970304.34</v>
      </c>
    </row>
    <row r="18" spans="1:3" ht="11.25" customHeight="1" x14ac:dyDescent="0.2">
      <c r="A18" s="7" t="s">
        <v>15</v>
      </c>
      <c r="B18" s="14">
        <v>166678.82</v>
      </c>
      <c r="C18" s="14">
        <v>609652.93999999994</v>
      </c>
    </row>
    <row r="19" spans="1:3" ht="11.25" customHeight="1" x14ac:dyDescent="0.2">
      <c r="A19" s="7" t="s">
        <v>16</v>
      </c>
      <c r="B19" s="14">
        <v>387787.61</v>
      </c>
      <c r="C19" s="14">
        <v>1630288.43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972414.44</v>
      </c>
      <c r="C23" s="14">
        <v>2390920.23</v>
      </c>
    </row>
    <row r="24" spans="1:3" ht="11.25" customHeight="1" x14ac:dyDescent="0.2">
      <c r="A24" s="7" t="s">
        <v>21</v>
      </c>
      <c r="B24" s="14">
        <v>35285.4</v>
      </c>
      <c r="C24" s="14">
        <v>78412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f>B4-B16</f>
        <v>2317432.0299999993</v>
      </c>
      <c r="C33" s="13">
        <f>C4-C16</f>
        <v>922933.0700000003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31</v>
      </c>
      <c r="B35" s="15"/>
      <c r="C35" s="15"/>
    </row>
    <row r="36" spans="1:3" ht="11.25" customHeight="1" x14ac:dyDescent="0.2">
      <c r="A36" s="6" t="s">
        <v>2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13</v>
      </c>
      <c r="B41" s="13">
        <f>SUM(B42:B44)</f>
        <v>250000</v>
      </c>
      <c r="C41" s="13">
        <f>SUM(C42:C44)</f>
        <v>75519.88</v>
      </c>
    </row>
    <row r="42" spans="1:3" ht="11.25" customHeight="1" x14ac:dyDescent="0.2">
      <c r="A42" s="7" t="s">
        <v>32</v>
      </c>
      <c r="B42" s="14">
        <v>0</v>
      </c>
      <c r="C42" s="14">
        <v>0</v>
      </c>
    </row>
    <row r="43" spans="1:3" ht="11.25" customHeight="1" x14ac:dyDescent="0.2">
      <c r="A43" s="7" t="s">
        <v>33</v>
      </c>
      <c r="B43" s="14">
        <v>250000</v>
      </c>
      <c r="C43" s="14">
        <v>75519.88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f>B36-B41</f>
        <v>-250000</v>
      </c>
      <c r="C45" s="13">
        <f>C36-C41</f>
        <v>-75519.88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37</v>
      </c>
      <c r="B47" s="15"/>
      <c r="C47" s="15"/>
    </row>
    <row r="48" spans="1:3" ht="11.25" customHeight="1" x14ac:dyDescent="0.2">
      <c r="A48" s="6" t="s">
        <v>2</v>
      </c>
      <c r="B48" s="13">
        <f>SUM(B49+B52)</f>
        <v>0</v>
      </c>
      <c r="C48" s="13">
        <f>SUM(C49+C52)</f>
        <v>0</v>
      </c>
    </row>
    <row r="49" spans="1:3" ht="11.25" customHeight="1" x14ac:dyDescent="0.2">
      <c r="A49" s="7" t="s">
        <v>38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0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13</v>
      </c>
      <c r="B54" s="13">
        <f>SUM(B55+B58)</f>
        <v>657259.19999999995</v>
      </c>
      <c r="C54" s="13">
        <f>SUM(C55+C58)</f>
        <v>1078880.47</v>
      </c>
    </row>
    <row r="55" spans="1:3" ht="11.25" customHeight="1" x14ac:dyDescent="0.2">
      <c r="A55" s="7" t="s">
        <v>42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657259.19999999995</v>
      </c>
      <c r="C58" s="14">
        <v>1078880.47</v>
      </c>
    </row>
    <row r="59" spans="1:3" ht="11.25" customHeight="1" x14ac:dyDescent="0.2">
      <c r="A59" s="4" t="s">
        <v>44</v>
      </c>
      <c r="B59" s="13">
        <f>B48-B54</f>
        <v>-657259.19999999995</v>
      </c>
      <c r="C59" s="13">
        <f>C48-C54</f>
        <v>-1078880.47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45</v>
      </c>
      <c r="B61" s="13">
        <f>B59+B45+B33</f>
        <v>1410172.8299999994</v>
      </c>
      <c r="C61" s="13">
        <f>C59+C45+C33</f>
        <v>-231467.2799999998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3">
        <v>4970788.01</v>
      </c>
      <c r="C63" s="13">
        <v>5202255.29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47</v>
      </c>
      <c r="B65" s="13">
        <v>6380960.8399999999</v>
      </c>
      <c r="C65" s="13">
        <v>4970788.01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</cp:lastModifiedBy>
  <cp:revision/>
  <dcterms:created xsi:type="dcterms:W3CDTF">2012-12-11T20:31:36Z</dcterms:created>
  <dcterms:modified xsi:type="dcterms:W3CDTF">2025-07-23T23:23:44Z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